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<sst xmlns="http://schemas.openxmlformats.org/spreadsheetml/2006/main" count="416" uniqueCount="58">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</sst>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63" sqref="O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36871.19999999999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91312.70000000004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36961.799999999996</v>
      </c>
      <c r="AG9" s="50">
        <f>AG10+AG15+AG24+AG33+AG47+AG52+AG54+AG61+AG62+AG71+AG72+AG76+AG88+AG81+AG83+AG82+AG69+AG89+AG91+AG90+AG70+AG40+AG92</f>
        <v>78505.49999999999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1762.6999999999998</v>
      </c>
      <c r="AG10" s="27">
        <f>B10+C10-AF10</f>
        <v>4625.500000000001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1404.3</v>
      </c>
      <c r="AG11" s="27">
        <f>B11+C11-AF11</f>
        <v>3155.999999999999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99.4</v>
      </c>
      <c r="AG12" s="27">
        <f>B12+C12-AF12</f>
        <v>675.9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258.99999999999994</v>
      </c>
      <c r="AG14" s="27">
        <f>AG10-AG11-AG12-AG13</f>
        <v>793.6000000000018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15731</v>
      </c>
      <c r="AG15" s="27">
        <f aca="true" t="shared" si="3" ref="AG15:AG31">B15+C15-AF15</f>
        <v>38302.200000000004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7911.6</v>
      </c>
      <c r="AG16" s="71">
        <f t="shared" si="3"/>
        <v>6545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6.300000000000001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1218.8999999999999</v>
      </c>
      <c r="AG19" s="27">
        <f t="shared" si="3"/>
        <v>5464.700000000001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3518.3999999999996</v>
      </c>
      <c r="AG20" s="27">
        <f t="shared" si="3"/>
        <v>14361.000000000002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434.1</v>
      </c>
      <c r="AG21" s="27">
        <f t="shared" si="3"/>
        <v>1095.5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231.80000000000067</v>
      </c>
      <c r="AG23" s="27">
        <f t="shared" si="3"/>
        <v>3076.400000000004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8776.300000000001</v>
      </c>
      <c r="AG24" s="27">
        <f t="shared" si="3"/>
        <v>15494.299999999997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5829.5</v>
      </c>
      <c r="AG26" s="27">
        <f t="shared" si="3"/>
        <v>10185.5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1070</v>
      </c>
      <c r="AG27" s="27">
        <f t="shared" si="3"/>
        <v>1543.2999999999997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587.0999999999982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82.1</v>
      </c>
      <c r="AG33" s="27">
        <f aca="true" t="shared" si="6" ref="AG33:AG38">B33+C33-AF33</f>
        <v>233.70000000000002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5.9</v>
      </c>
      <c r="AG39" s="27">
        <f>AG33-AG34-AG36-AG38-AG35-AG37</f>
        <v>23.700000000000045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227.60000000000002</v>
      </c>
      <c r="AG47" s="27">
        <f>B47+C47-AF47</f>
        <v>1070.8000000000002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223.9</v>
      </c>
      <c r="AG49" s="27">
        <f>B49+C49-AF49</f>
        <v>861.5000000000001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3813.6000000000004</v>
      </c>
      <c r="AG52" s="27">
        <f aca="true" t="shared" si="12" ref="AG52:AG59">B52+C52-AF52</f>
        <v>4732.5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2072.5</v>
      </c>
      <c r="AG54" s="22">
        <f t="shared" si="12"/>
        <v>3511.2000000000007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245.6</v>
      </c>
      <c r="AG57" s="22">
        <f t="shared" si="12"/>
        <v>822.3000000000001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469.9</v>
      </c>
      <c r="AG60" s="22">
        <f>AG54-AG55-AG57-AG59-AG56-AG58</f>
        <v>1143.4000000000005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76.10000000000001</v>
      </c>
      <c r="AG61" s="22">
        <f aca="true" t="shared" si="15" ref="AG61:AG67">B61+C61-AF61</f>
        <v>89.7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338.29999999999995</v>
      </c>
      <c r="AG62" s="22">
        <f t="shared" si="15"/>
        <v>1443.8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7.6</v>
      </c>
      <c r="AG65" s="22">
        <f t="shared" si="15"/>
        <v>43.1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14.8</v>
      </c>
      <c r="AG66" s="22">
        <f t="shared" si="15"/>
        <v>169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</v>
      </c>
      <c r="AG68" s="22">
        <f>AG62-AG63-AG66-AG67-AG65-AG64</f>
        <v>715.9999999999999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1131.6</v>
      </c>
      <c r="AG69" s="30">
        <f aca="true" t="shared" si="17" ref="AG69:AG92">B69+C69-AF69</f>
        <v>122.90000000000009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826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154.8</v>
      </c>
      <c r="AG72" s="30">
        <f t="shared" si="17"/>
        <v>1273.5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210.2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78.89999999999999</v>
      </c>
      <c r="AG74" s="30">
        <f t="shared" si="17"/>
        <v>193.5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37.6</v>
      </c>
      <c r="AG76" s="30">
        <f t="shared" si="17"/>
        <v>182.70000000000002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500.4</v>
      </c>
      <c r="AG89" s="22">
        <f t="shared" si="17"/>
        <v>2815.2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91312.70000000004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36961.799999999996</v>
      </c>
      <c r="AG94" s="58">
        <f>AG10+AG15+AG24+AG33+AG47+AG52+AG54+AG61+AG62+AG69+AG71+AG72+AG76+AG81+AG82+AG83+AG88+AG89+AG90+AG91+AG70+AG40+AG92</f>
        <v>78505.49999999999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19520.6</v>
      </c>
      <c r="AG95" s="27">
        <f>B95+C95-AF95</f>
        <v>30185.200000000004</v>
      </c>
    </row>
    <row r="96" spans="1:33" ht="15.75">
      <c r="A96" s="3" t="s">
        <v>2</v>
      </c>
      <c r="B96" s="22">
        <f>B12+B20+B29+B36+B57+B66+B44+B80+B74+B53</f>
        <v>15080.599999999999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6025.599999999999</v>
      </c>
      <c r="AG96" s="27">
        <f>B96+C96-AF96</f>
        <v>19687.5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1074.5</v>
      </c>
      <c r="AG97" s="27">
        <f>B97+C97-AF97</f>
        <v>1550.3999999999996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1302.2</v>
      </c>
      <c r="AG98" s="27">
        <f>B98+C98-AF98</f>
        <v>5777.099999999999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669.5</v>
      </c>
      <c r="AG99" s="27">
        <f>B99+C99-AF99</f>
        <v>2263.1999999999994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8369.399999999998</v>
      </c>
      <c r="AG100" s="2">
        <f>AG94-AG95-AG96-AG97-AG98-AG99</f>
        <v>19042.09999999998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2016-03-12T12:40:34Z</cp:lastPrinted>
  <dcterms:created xsi:type="dcterms:W3CDTF">2002-11-05T08:53:00Z</dcterms:created>
  <dcterms:modified xsi:type="dcterms:W3CDTF">2016-03-14T06:12:01Z</dcterms:modified>
  <cp:category/>
  <cp:version/>
  <cp:contentType/>
  <cp:contentStatus/>
</cp:coreProperties>
</file>